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0" sheetId="1" r:id="rId1"/>
  </sheets>
  <definedNames>
    <definedName name="_xlnm.Print_Area" localSheetId="0">'2010'!$A:$B</definedName>
  </definedNames>
  <calcPr calcId="125725"/>
</workbook>
</file>

<file path=xl/calcChain.xml><?xml version="1.0" encoding="utf-8"?>
<calcChain xmlns="http://schemas.openxmlformats.org/spreadsheetml/2006/main">
  <c r="B72" i="1"/>
  <c r="B4"/>
  <c r="B11"/>
  <c r="B21"/>
  <c r="B27"/>
  <c r="B26" s="1"/>
  <c r="B36" s="1"/>
  <c r="B31"/>
  <c r="B19" l="1"/>
  <c r="B45"/>
  <c r="B68"/>
  <c r="B56"/>
  <c r="B50"/>
  <c r="B57" s="1"/>
  <c r="B59" s="1"/>
  <c r="B63" s="1"/>
  <c r="B37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<sst xmlns="http://schemas.openxmlformats.org/spreadsheetml/2006/main" count="70" uniqueCount="67">
  <si>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Exit tax</t>
  </si>
  <si>
    <t>(000)</t>
  </si>
  <si>
    <t>Provisions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</si>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</sst>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26" fillId="0" borderId="0" xfId="0" applyFont="1"/>
    <xf numFmtId="0" fontId="26" fillId="0" borderId="2" xfId="0" applyFont="1" applyBorder="1"/>
    <xf numFmtId="0" fontId="27" fillId="0" borderId="2" xfId="0" applyFont="1" applyBorder="1"/>
    <xf numFmtId="0" fontId="27" fillId="0" borderId="0" xfId="0" applyFont="1"/>
    <xf numFmtId="3" fontId="26" fillId="0" borderId="0" xfId="0" applyNumberFormat="1" applyFont="1"/>
    <xf numFmtId="3" fontId="26" fillId="0" borderId="1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2" xfId="0" applyFont="1" applyFill="1" applyBorder="1"/>
    <xf numFmtId="0" fontId="27" fillId="0" borderId="4" xfId="0" applyFont="1" applyFill="1" applyBorder="1"/>
    <xf numFmtId="0" fontId="26" fillId="0" borderId="2" xfId="0" applyFont="1" applyFill="1" applyBorder="1" applyAlignment="1">
      <alignment wrapText="1"/>
    </xf>
    <xf numFmtId="3" fontId="26" fillId="0" borderId="0" xfId="0" applyNumberFormat="1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7" fillId="0" borderId="2" xfId="0" applyFont="1" applyFill="1" applyBorder="1"/>
    <xf numFmtId="3" fontId="27" fillId="0" borderId="1" xfId="0" applyNumberFormat="1" applyFont="1" applyFill="1" applyBorder="1" applyAlignment="1">
      <alignment horizontal="right"/>
    </xf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right"/>
    </xf>
    <xf numFmtId="0" fontId="27" fillId="0" borderId="19" xfId="0" applyFont="1" applyBorder="1"/>
    <xf numFmtId="14" fontId="26" fillId="0" borderId="18" xfId="0" applyNumberFormat="1" applyFont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0" fontId="27" fillId="0" borderId="19" xfId="0" applyFont="1" applyFill="1" applyBorder="1" applyAlignment="1">
      <alignment horizontal="center"/>
    </xf>
    <xf numFmtId="14" fontId="26" fillId="0" borderId="20" xfId="0" applyNumberFormat="1" applyFont="1" applyFill="1" applyBorder="1" applyAlignment="1">
      <alignment horizontal="right"/>
    </xf>
    <xf numFmtId="0" fontId="27" fillId="0" borderId="19" xfId="0" applyFont="1" applyFill="1" applyBorder="1"/>
    <xf numFmtId="0" fontId="27" fillId="0" borderId="18" xfId="0" applyFont="1" applyFill="1" applyBorder="1" applyAlignment="1">
      <alignment horizontal="right"/>
    </xf>
    <xf numFmtId="3" fontId="27" fillId="0" borderId="18" xfId="0" applyNumberFormat="1" applyFont="1" applyFill="1" applyBorder="1" applyAlignment="1">
      <alignment horizontal="right"/>
    </xf>
    <xf numFmtId="0" fontId="27" fillId="0" borderId="21" xfId="0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1" bestFit="1" customWidth="1"/>
    <col min="2" max="2" width="11.7109375" style="11" customWidth="1"/>
    <col min="3" max="4" width="9.140625" style="1" customWidth="1"/>
    <col min="5" max="16384" width="9.140625" style="1"/>
  </cols>
  <sheetData>
    <row r="1" spans="1:2" ht="13.5" thickBot="1">
      <c r="A1" s="19" t="s">
        <v>3</v>
      </c>
      <c r="B1" s="20" t="s">
        <v>1</v>
      </c>
    </row>
    <row r="2" spans="1:2" ht="13.5" thickBot="1">
      <c r="A2" s="2"/>
      <c r="B2" s="22">
        <v>40359</v>
      </c>
    </row>
    <row r="3" spans="1:2" ht="13.5" thickBot="1">
      <c r="A3" s="21" t="s">
        <v>4</v>
      </c>
      <c r="B3" s="22"/>
    </row>
    <row r="4" spans="1:2" s="4" customFormat="1">
      <c r="A4" s="3" t="s">
        <v>5</v>
      </c>
      <c r="B4" s="13">
        <f>SUM(B5:B10)</f>
        <v>2989102.557</v>
      </c>
    </row>
    <row r="5" spans="1:2">
      <c r="A5" s="2" t="s">
        <v>6</v>
      </c>
      <c r="B5" s="6">
        <v>341.20299999999997</v>
      </c>
    </row>
    <row r="6" spans="1:2">
      <c r="A6" s="2" t="s">
        <v>7</v>
      </c>
      <c r="B6" s="6">
        <v>2389534.0180000002</v>
      </c>
    </row>
    <row r="7" spans="1:2">
      <c r="A7" s="2" t="s">
        <v>8</v>
      </c>
      <c r="B7" s="6">
        <v>602.351</v>
      </c>
    </row>
    <row r="8" spans="1:2">
      <c r="A8" s="2" t="s">
        <v>9</v>
      </c>
      <c r="B8" s="6">
        <v>539109.46200000006</v>
      </c>
    </row>
    <row r="9" spans="1:2">
      <c r="A9" s="2" t="s">
        <v>10</v>
      </c>
      <c r="B9" s="6">
        <v>59487.029000000002</v>
      </c>
    </row>
    <row r="10" spans="1:2">
      <c r="A10" s="2" t="s">
        <v>11</v>
      </c>
      <c r="B10" s="6">
        <v>28.494</v>
      </c>
    </row>
    <row r="11" spans="1:2" s="4" customFormat="1">
      <c r="A11" s="3" t="s">
        <v>12</v>
      </c>
      <c r="B11" s="13">
        <f>SUM(B12:B18)</f>
        <v>53534.283000000003</v>
      </c>
    </row>
    <row r="12" spans="1:2">
      <c r="A12" s="2" t="s">
        <v>13</v>
      </c>
      <c r="B12" s="6">
        <v>0</v>
      </c>
    </row>
    <row r="13" spans="1:2">
      <c r="A13" s="2" t="s">
        <v>14</v>
      </c>
      <c r="B13" s="6">
        <v>14284.706</v>
      </c>
    </row>
    <row r="14" spans="1:2">
      <c r="A14" s="2" t="s">
        <v>10</v>
      </c>
      <c r="B14" s="6">
        <v>2617.7840000000001</v>
      </c>
    </row>
    <row r="15" spans="1:2">
      <c r="A15" s="2" t="s">
        <v>15</v>
      </c>
      <c r="B15" s="6">
        <v>7725.8869999999997</v>
      </c>
    </row>
    <row r="16" spans="1:2">
      <c r="A16" s="2" t="s">
        <v>16</v>
      </c>
      <c r="B16" s="6">
        <v>10394.521000000001</v>
      </c>
    </row>
    <row r="17" spans="1:5">
      <c r="A17" s="2" t="s">
        <v>17</v>
      </c>
      <c r="B17" s="6">
        <v>26.809000000000001</v>
      </c>
    </row>
    <row r="18" spans="1:5" ht="13.5" thickBot="1">
      <c r="A18" s="2" t="s">
        <v>18</v>
      </c>
      <c r="B18" s="6">
        <v>18484.576000000001</v>
      </c>
    </row>
    <row r="19" spans="1:5" s="4" customFormat="1" ht="13.5" thickBot="1">
      <c r="A19" s="21" t="s">
        <v>19</v>
      </c>
      <c r="B19" s="23">
        <f>B4+B11</f>
        <v>3042636.84</v>
      </c>
    </row>
    <row r="20" spans="1:5" ht="13.5" thickBot="1">
      <c r="A20" s="2"/>
      <c r="B20" s="6"/>
    </row>
    <row r="21" spans="1:5" s="4" customFormat="1" ht="13.5" thickBot="1">
      <c r="A21" s="21" t="s">
        <v>20</v>
      </c>
      <c r="B21" s="23">
        <f>SUM(B22:B25)</f>
        <v>1406592.1309999998</v>
      </c>
    </row>
    <row r="22" spans="1:5">
      <c r="A22" s="2" t="s">
        <v>21</v>
      </c>
      <c r="B22" s="6">
        <v>793259.09499999997</v>
      </c>
    </row>
    <row r="23" spans="1:5">
      <c r="A23" s="2" t="s">
        <v>22</v>
      </c>
      <c r="B23" s="6">
        <v>590386.74800000002</v>
      </c>
    </row>
    <row r="24" spans="1:5">
      <c r="A24" s="2" t="s">
        <v>23</v>
      </c>
      <c r="B24" s="6">
        <v>-2742.33</v>
      </c>
    </row>
    <row r="25" spans="1:5" ht="13.5" thickBot="1">
      <c r="A25" s="2" t="s">
        <v>24</v>
      </c>
      <c r="B25" s="14">
        <v>25688.617999999999</v>
      </c>
      <c r="E25" s="5"/>
    </row>
    <row r="26" spans="1:5" s="4" customFormat="1" ht="13.5" thickBot="1">
      <c r="A26" s="21" t="s">
        <v>25</v>
      </c>
      <c r="B26" s="23">
        <f>B27+B31</f>
        <v>1636044.8560000001</v>
      </c>
    </row>
    <row r="27" spans="1:5" s="4" customFormat="1">
      <c r="A27" s="3" t="s">
        <v>26</v>
      </c>
      <c r="B27" s="13">
        <f>SUM(B28:B30)</f>
        <v>1202894.2150000001</v>
      </c>
    </row>
    <row r="28" spans="1:5">
      <c r="A28" s="2" t="s">
        <v>2</v>
      </c>
      <c r="B28" s="6">
        <v>17471.8</v>
      </c>
    </row>
    <row r="29" spans="1:5">
      <c r="A29" s="2" t="s">
        <v>27</v>
      </c>
      <c r="B29" s="6">
        <v>1110200.6629999999</v>
      </c>
    </row>
    <row r="30" spans="1:5">
      <c r="A30" s="2" t="s">
        <v>28</v>
      </c>
      <c r="B30" s="6">
        <v>75221.751999999993</v>
      </c>
    </row>
    <row r="31" spans="1:5" s="4" customFormat="1">
      <c r="A31" s="3" t="s">
        <v>29</v>
      </c>
      <c r="B31" s="13">
        <f>SUM(B32:B35)</f>
        <v>433150.641</v>
      </c>
    </row>
    <row r="32" spans="1:5">
      <c r="A32" s="2" t="s">
        <v>30</v>
      </c>
      <c r="B32" s="6">
        <v>272538.38699999999</v>
      </c>
    </row>
    <row r="33" spans="1:2">
      <c r="A33" s="2" t="s">
        <v>31</v>
      </c>
      <c r="B33" s="6">
        <v>89920.932000000001</v>
      </c>
    </row>
    <row r="34" spans="1:2">
      <c r="A34" s="2" t="s">
        <v>32</v>
      </c>
      <c r="B34" s="6">
        <v>45313.722000000002</v>
      </c>
    </row>
    <row r="35" spans="1:2" ht="13.5" thickBot="1">
      <c r="A35" s="2" t="s">
        <v>18</v>
      </c>
      <c r="B35" s="6">
        <v>25377.599999999999</v>
      </c>
    </row>
    <row r="36" spans="1:2" s="4" customFormat="1" ht="13.5" thickBot="1">
      <c r="A36" s="21" t="s">
        <v>33</v>
      </c>
      <c r="B36" s="23">
        <f>B21+B26</f>
        <v>3042636.9869999997</v>
      </c>
    </row>
    <row r="37" spans="1:2">
      <c r="B37" s="16">
        <f>B36-B19</f>
        <v>0.14699999988079071</v>
      </c>
    </row>
    <row r="38" spans="1:2" s="7" customFormat="1" ht="13.5" thickBot="1">
      <c r="B38" s="11"/>
    </row>
    <row r="39" spans="1:2" s="7" customFormat="1" ht="13.5" thickBot="1">
      <c r="A39" s="24" t="s">
        <v>34</v>
      </c>
      <c r="B39" s="20" t="s">
        <v>1</v>
      </c>
    </row>
    <row r="40" spans="1:2" s="7" customFormat="1" ht="13.5" thickBot="1">
      <c r="A40" s="8"/>
      <c r="B40" s="25">
        <v>40359</v>
      </c>
    </row>
    <row r="41" spans="1:2" s="7" customFormat="1" ht="13.5" thickBot="1">
      <c r="A41" s="26" t="s">
        <v>35</v>
      </c>
      <c r="B41" s="27"/>
    </row>
    <row r="42" spans="1:2" s="7" customFormat="1">
      <c r="A42" s="8" t="s">
        <v>36</v>
      </c>
      <c r="B42" s="6">
        <v>75724.334090000004</v>
      </c>
    </row>
    <row r="43" spans="1:2" s="7" customFormat="1">
      <c r="A43" s="8" t="s">
        <v>37</v>
      </c>
      <c r="B43" s="6">
        <v>8749.2771300000004</v>
      </c>
    </row>
    <row r="44" spans="1:2">
      <c r="A44" s="8" t="s">
        <v>38</v>
      </c>
      <c r="B44" s="6">
        <v>-203.38584</v>
      </c>
    </row>
    <row r="45" spans="1:2">
      <c r="A45" s="9" t="s">
        <v>39</v>
      </c>
      <c r="B45" s="15">
        <f>SUM(B42:B44)</f>
        <v>84270.225380000003</v>
      </c>
    </row>
    <row r="46" spans="1:2">
      <c r="A46" s="8" t="s">
        <v>40</v>
      </c>
      <c r="B46" s="6">
        <v>82.215990000000005</v>
      </c>
    </row>
    <row r="47" spans="1:2" ht="25.5">
      <c r="A47" s="10" t="s">
        <v>41</v>
      </c>
      <c r="B47" s="12">
        <v>7902.6503899999998</v>
      </c>
    </row>
    <row r="48" spans="1:2" ht="25.5">
      <c r="A48" s="10" t="s">
        <v>42</v>
      </c>
      <c r="B48" s="12">
        <v>-541.01440000000002</v>
      </c>
    </row>
    <row r="49" spans="1:2">
      <c r="A49" s="10" t="s">
        <v>43</v>
      </c>
      <c r="B49" s="12">
        <v>-7947.6514999999999</v>
      </c>
    </row>
    <row r="50" spans="1:2">
      <c r="A50" s="9" t="s">
        <v>44</v>
      </c>
      <c r="B50" s="15">
        <f>SUM(B45:B49)</f>
        <v>83766.425859999988</v>
      </c>
    </row>
    <row r="51" spans="1:2">
      <c r="A51" s="8" t="s">
        <v>45</v>
      </c>
      <c r="B51" s="12">
        <v>-2068.6826499999997</v>
      </c>
    </row>
    <row r="52" spans="1:2">
      <c r="A52" s="8" t="s">
        <v>46</v>
      </c>
      <c r="B52" s="12">
        <v>-327.42278999999996</v>
      </c>
    </row>
    <row r="53" spans="1:2">
      <c r="A53" s="8" t="s">
        <v>47</v>
      </c>
      <c r="B53" s="12">
        <v>-2127.6134200000001</v>
      </c>
    </row>
    <row r="54" spans="1:2">
      <c r="A54" s="8" t="s">
        <v>48</v>
      </c>
      <c r="B54" s="12">
        <v>-5957.4422400000003</v>
      </c>
    </row>
    <row r="55" spans="1:2">
      <c r="A55" s="8" t="s">
        <v>49</v>
      </c>
      <c r="B55" s="12">
        <v>-1.4504000000000001</v>
      </c>
    </row>
    <row r="56" spans="1:2">
      <c r="A56" s="17" t="s">
        <v>50</v>
      </c>
      <c r="B56" s="18">
        <f>SUM(B51:B55)</f>
        <v>-10482.611500000001</v>
      </c>
    </row>
    <row r="57" spans="1:2">
      <c r="A57" s="9" t="s">
        <v>51</v>
      </c>
      <c r="B57" s="15">
        <f>SUM(B50:B55)</f>
        <v>73283.814359999989</v>
      </c>
    </row>
    <row r="58" spans="1:2">
      <c r="A58" s="8" t="s">
        <v>52</v>
      </c>
      <c r="B58" s="6">
        <v>-3101.7012500000001</v>
      </c>
    </row>
    <row r="59" spans="1:2">
      <c r="A59" s="17" t="s">
        <v>53</v>
      </c>
      <c r="B59" s="18">
        <f>SUM(B57:B58)</f>
        <v>70182.113109999991</v>
      </c>
    </row>
    <row r="60" spans="1:2">
      <c r="A60" s="8" t="s">
        <v>54</v>
      </c>
      <c r="B60" s="6">
        <v>11.11612</v>
      </c>
    </row>
    <row r="61" spans="1:2">
      <c r="A61" s="8" t="s">
        <v>55</v>
      </c>
      <c r="B61" s="6">
        <v>-13450.0393</v>
      </c>
    </row>
    <row r="62" spans="1:2">
      <c r="A62" s="8" t="s">
        <v>56</v>
      </c>
      <c r="B62" s="6">
        <v>-221.74504000000002</v>
      </c>
    </row>
    <row r="63" spans="1:2">
      <c r="A63" s="9" t="s">
        <v>57</v>
      </c>
      <c r="B63" s="15">
        <f>SUM(B59:B62)</f>
        <v>56521.444889999992</v>
      </c>
    </row>
    <row r="64" spans="1:2">
      <c r="A64" s="8" t="s">
        <v>58</v>
      </c>
      <c r="B64" s="12">
        <v>8790.5665800000006</v>
      </c>
    </row>
    <row r="65" spans="1:2">
      <c r="A65" s="8" t="s">
        <v>59</v>
      </c>
      <c r="B65" s="12">
        <v>-26923.25706</v>
      </c>
    </row>
    <row r="66" spans="1:2">
      <c r="A66" s="8" t="s">
        <v>60</v>
      </c>
      <c r="B66" s="12">
        <v>-4594.2478099999998</v>
      </c>
    </row>
    <row r="67" spans="1:2">
      <c r="A67" s="8" t="s">
        <v>61</v>
      </c>
      <c r="B67" s="12">
        <v>-7398.2737100000004</v>
      </c>
    </row>
    <row r="68" spans="1:2">
      <c r="A68" s="9" t="s">
        <v>62</v>
      </c>
      <c r="B68" s="15">
        <f>SUM(B64:B67)</f>
        <v>-30125.212</v>
      </c>
    </row>
    <row r="69" spans="1:2">
      <c r="A69" s="9" t="s">
        <v>63</v>
      </c>
      <c r="B69" s="15">
        <f>B63+B68</f>
        <v>26396.232889999992</v>
      </c>
    </row>
    <row r="70" spans="1:2">
      <c r="A70" s="8" t="s">
        <v>64</v>
      </c>
      <c r="B70" s="12">
        <v>-707.6</v>
      </c>
    </row>
    <row r="71" spans="1:2">
      <c r="A71" s="8" t="s">
        <v>0</v>
      </c>
      <c r="B71" s="6">
        <v>0</v>
      </c>
    </row>
    <row r="72" spans="1:2" ht="13.5" thickBot="1">
      <c r="A72" s="17" t="s">
        <v>65</v>
      </c>
      <c r="B72" s="18">
        <f>B70+B71</f>
        <v>-707.6</v>
      </c>
    </row>
    <row r="73" spans="1:2" ht="13.5" thickBot="1">
      <c r="A73" s="29" t="s">
        <v>66</v>
      </c>
      <c r="B73" s="28">
        <f>B69+B72</f>
        <v>25688.632889999993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2014-11-07T12:08:34Z</cp:lastPrinted>
  <dcterms:created xsi:type="dcterms:W3CDTF">2013-12-31T08:45:56Z</dcterms:created>
  <dcterms:modified xsi:type="dcterms:W3CDTF">2014-11-07T12:58:52Z</dcterms:modified>
</cp:coreProperties>
</file>