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2010" sheetId="1" r:id="rId1"/>
  </sheets>
  <definedNames>
    <definedName name="_xlnm.Print_Area" localSheetId="0">'2010'!$A:$B</definedName>
  </definedNames>
  <calcPr calcId="125725"/>
</workbook>
</file>

<file path=xl/calcChain.xml><?xml version="1.0" encoding="utf-8"?>
<calcChain xmlns="http://schemas.openxmlformats.org/spreadsheetml/2006/main">
  <c r="B72" i="1"/>
  <c r="B4"/>
  <c r="B11"/>
  <c r="B21"/>
  <c r="B27"/>
  <c r="B26" s="1"/>
  <c r="B36" s="1"/>
  <c r="B31"/>
  <c r="B19" l="1"/>
  <c r="B45"/>
  <c r="B68"/>
  <c r="B56"/>
  <c r="B50"/>
  <c r="B57" s="1"/>
  <c r="B59" s="1"/>
  <c r="B63" s="1"/>
  <c r="B37"/>
  <c r="B69" l="1"/>
  <c r="B73" s="1"/>
</calcChain>
</file>

<file path=xl/comments1.xml><?xml version="1.0" encoding="utf-8"?>
<comments xmlns="http://schemas.openxmlformats.org/spreadsheetml/2006/main">
  <authors>
    <author>Sorina Ilie</author>
  </authors>
  <commentList>
    <comment ref="B61" authorId="0">
      <text>
        <r>
          <rPr>
            <b/>
            <sz val="9"/>
            <color indexed="81"/>
            <rFont val="Tahoma"/>
            <family val="2"/>
          </rPr>
          <t>Sorina Ilie:</t>
        </r>
        <r>
          <rPr>
            <sz val="9"/>
            <color indexed="81"/>
            <rFont val="Tahoma"/>
            <family val="2"/>
          </rPr>
          <t xml:space="preserve">
y compris les gratuités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Sorina Ilie:</t>
        </r>
        <r>
          <rPr>
            <sz val="9"/>
            <color indexed="81"/>
            <rFont val="Tahoma"/>
            <family val="2"/>
          </rPr>
          <t xml:space="preserve">
sauf les gratuités</t>
        </r>
      </text>
    </comment>
  </commentList>
</comments>
</file>

<file path=xl/sharedStrings.xml><?xml version="1.0" encoding="utf-8"?>
<sst xmlns="http://schemas.openxmlformats.org/spreadsheetml/2006/main" count="70" uniqueCount="67">
  <si>
    <t>(000)</t>
  </si>
  <si>
    <t>BALANS</t>
  </si>
  <si>
    <t xml:space="preserve">ACTIVA  </t>
  </si>
  <si>
    <t>Vaste activa</t>
  </si>
  <si>
    <t>Immateriële vaste activa</t>
  </si>
  <si>
    <t>Vastgoedbeleggingen</t>
  </si>
  <si>
    <t>Andere materiële vaste activa</t>
  </si>
  <si>
    <t>Financiële vaste activa</t>
  </si>
  <si>
    <t>Vorderingen financiële leasing</t>
  </si>
  <si>
    <t>Handelsvorderingen en andere vaste activa</t>
  </si>
  <si>
    <t>Vlottende activa</t>
  </si>
  <si>
    <t>Activa bestemd voor verkoop</t>
  </si>
  <si>
    <t>Financiële vlottende activa</t>
  </si>
  <si>
    <t>Handelsvorderingen</t>
  </si>
  <si>
    <t>Belastingvorderingen en andere vlottende activa</t>
  </si>
  <si>
    <t>Kas en kasequivalenten</t>
  </si>
  <si>
    <t>Overlopende rekeningen</t>
  </si>
  <si>
    <t>TOTAAL ACTIVA</t>
  </si>
  <si>
    <t>Eigen vermogen</t>
  </si>
  <si>
    <t xml:space="preserve">Kapitaal </t>
  </si>
  <si>
    <t xml:space="preserve">Uitgiftepremies </t>
  </si>
  <si>
    <t>Reserves</t>
  </si>
  <si>
    <t>Nettoresultaat van het boekjaar</t>
  </si>
  <si>
    <t>Verplichtingen</t>
  </si>
  <si>
    <t>Langlopende verplichtingen</t>
  </si>
  <si>
    <t>Voorzieningen</t>
  </si>
  <si>
    <t>Langlopende financiële schulden</t>
  </si>
  <si>
    <t>Andere langlopende financiële verplichtingen</t>
  </si>
  <si>
    <t>Kortlopende verplichtingen</t>
  </si>
  <si>
    <t>Kortlopende financiële schulden</t>
  </si>
  <si>
    <t>Andere kortlopende financiële verplichtingen</t>
  </si>
  <si>
    <t>Handelsschulden en andere kortlopende schulden</t>
  </si>
  <si>
    <t>TOTAAL EIGEN VERMOGEN EN VERPLICHTINGEN</t>
  </si>
  <si>
    <t xml:space="preserve">NETTO RESULTAAT  </t>
  </si>
  <si>
    <t>A. NETTO RESULTAAT</t>
  </si>
  <si>
    <t>Huurinkomsten</t>
  </si>
  <si>
    <t xml:space="preserve">Terugnemingen overgedragen en verdisconteerde huren </t>
  </si>
  <si>
    <t>Met verhuur verbonden kosten</t>
  </si>
  <si>
    <t>Netto huurresultaat</t>
  </si>
  <si>
    <t>Recuperatie van vastgoedkosten</t>
  </si>
  <si>
    <t xml:space="preserve">Recuperatie van huurlasten en belastingen normaal gedragen door de huurder op verhuurde gebouwen </t>
  </si>
  <si>
    <t xml:space="preserve">Kosten van de huurders en gedragen door de eigenaar op huurschade en wederinstaatstelling op het einde van de huur </t>
  </si>
  <si>
    <t xml:space="preserve">Huurlasten en belastingen normaal gedragen door de huurder op verhuurde gebouwen </t>
  </si>
  <si>
    <t>Vastgoedresultaat</t>
  </si>
  <si>
    <t>Technische kosten</t>
  </si>
  <si>
    <t>Commerciële kosten</t>
  </si>
  <si>
    <t>Kosten en taksen van niet verhuurde goederen</t>
  </si>
  <si>
    <t>Beheerkosten vastgoed</t>
  </si>
  <si>
    <t>Andere vastgoedkosten</t>
  </si>
  <si>
    <t>Vastgoedkosten</t>
  </si>
  <si>
    <t>Operationeel vastgoedresultaat</t>
  </si>
  <si>
    <t>Algemene kosten van de vennootschap</t>
  </si>
  <si>
    <t>Operationeel resultaat vóór het resultaat op de portefeuille</t>
  </si>
  <si>
    <t>Resultaat verkoop vastgoedbeleggingen</t>
  </si>
  <si>
    <t>Variaties in de reële waarde van vastgoedbeleggingen</t>
  </si>
  <si>
    <t>Ander resultaat op de portefeuille</t>
  </si>
  <si>
    <t>Operationeel resultaat</t>
  </si>
  <si>
    <t>Financiële inkomsten</t>
  </si>
  <si>
    <t>Netto interestkosten</t>
  </si>
  <si>
    <t>Andere financiële kosten</t>
  </si>
  <si>
    <t>Variaties in de reële waarde van financiële activa en passiva</t>
  </si>
  <si>
    <t>Financieel resultaat</t>
  </si>
  <si>
    <t xml:space="preserve">Resultaat vóór belastingen </t>
  </si>
  <si>
    <t xml:space="preserve">Vennootschapsbelasting </t>
  </si>
  <si>
    <t>Exit taks</t>
  </si>
  <si>
    <t>Belastingen</t>
  </si>
  <si>
    <t>Netto resultaat</t>
  </si>
</sst>
</file>

<file path=xl/styles.xml><?xml version="1.0" encoding="utf-8"?>
<styleSheet xmlns="http://schemas.openxmlformats.org/spreadsheetml/2006/main">
  <fonts count="2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0"/>
      <name val="Candara"/>
      <family val="2"/>
    </font>
    <font>
      <b/>
      <sz val="10"/>
      <name val="Candara"/>
      <family val="2"/>
    </font>
    <font>
      <sz val="8"/>
      <name val="Candara"/>
      <family val="2"/>
    </font>
  </fonts>
  <fills count="5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60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12">
    <xf numFmtId="0" fontId="0" fillId="0" borderId="0"/>
    <xf numFmtId="0" fontId="2" fillId="0" borderId="0"/>
    <xf numFmtId="4" fontId="3" fillId="2" borderId="6" applyNumberFormat="0" applyProtection="0">
      <alignment vertical="center"/>
    </xf>
    <xf numFmtId="0" fontId="1" fillId="0" borderId="0"/>
    <xf numFmtId="4" fontId="6" fillId="3" borderId="6" applyNumberFormat="0" applyProtection="0">
      <alignment vertical="center"/>
    </xf>
    <xf numFmtId="4" fontId="6" fillId="4" borderId="6" applyNumberFormat="0" applyProtection="0">
      <alignment horizontal="right" vertical="center"/>
    </xf>
    <xf numFmtId="0" fontId="3" fillId="5" borderId="6" applyNumberFormat="0" applyProtection="0">
      <alignment horizontal="left" vertical="center" indent="1"/>
    </xf>
    <xf numFmtId="4" fontId="3" fillId="0" borderId="6" applyNumberFormat="0" applyProtection="0">
      <alignment horizontal="right" vertical="center"/>
    </xf>
    <xf numFmtId="0" fontId="3" fillId="6" borderId="6" applyNumberFormat="0" applyProtection="0">
      <alignment horizontal="left" vertical="center" indent="1"/>
    </xf>
    <xf numFmtId="0" fontId="3" fillId="7" borderId="6" applyNumberFormat="0" applyProtection="0">
      <alignment horizontal="left" vertical="center" indent="1"/>
    </xf>
    <xf numFmtId="0" fontId="3" fillId="8" borderId="0"/>
    <xf numFmtId="4" fontId="3" fillId="3" borderId="6" applyNumberFormat="0" applyProtection="0">
      <alignment horizontal="left" vertical="center" indent="1"/>
    </xf>
    <xf numFmtId="4" fontId="3" fillId="9" borderId="6" applyNumberFormat="0" applyProtection="0">
      <alignment horizontal="left" vertical="center" indent="1"/>
    </xf>
    <xf numFmtId="4" fontId="3" fillId="9" borderId="6" applyNumberFormat="0" applyProtection="0">
      <alignment horizontal="left" vertical="center" indent="1"/>
    </xf>
    <xf numFmtId="0" fontId="7" fillId="10" borderId="7" applyBorder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9" fillId="16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10" fillId="27" borderId="0" applyNumberFormat="0" applyBorder="0" applyAlignment="0" applyProtection="0"/>
    <xf numFmtId="0" fontId="11" fillId="31" borderId="6" applyNumberFormat="0" applyAlignment="0" applyProtection="0"/>
    <xf numFmtId="0" fontId="12" fillId="24" borderId="8" applyNumberFormat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8" fillId="20" borderId="0" applyNumberFormat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28" borderId="6" applyNumberFormat="0" applyAlignment="0" applyProtection="0"/>
    <xf numFmtId="0" fontId="18" fillId="0" borderId="12" applyNumberFormat="0" applyFill="0" applyAlignment="0" applyProtection="0"/>
    <xf numFmtId="0" fontId="18" fillId="28" borderId="0" applyNumberFormat="0" applyBorder="0" applyAlignment="0" applyProtection="0"/>
    <xf numFmtId="0" fontId="3" fillId="27" borderId="6" applyNumberFormat="0" applyFont="0" applyAlignment="0" applyProtection="0"/>
    <xf numFmtId="0" fontId="19" fillId="31" borderId="13" applyNumberFormat="0" applyAlignment="0" applyProtection="0"/>
    <xf numFmtId="0" fontId="20" fillId="2" borderId="14" applyNumberFormat="0" applyProtection="0">
      <alignment horizontal="left" vertical="top" indent="1"/>
    </xf>
    <xf numFmtId="4" fontId="3" fillId="35" borderId="6" applyNumberFormat="0" applyProtection="0">
      <alignment horizontal="right" vertical="center"/>
    </xf>
    <xf numFmtId="4" fontId="3" fillId="36" borderId="6" applyNumberFormat="0" applyProtection="0">
      <alignment horizontal="right" vertical="center"/>
    </xf>
    <xf numFmtId="4" fontId="3" fillId="37" borderId="15" applyNumberFormat="0" applyProtection="0">
      <alignment horizontal="right" vertical="center"/>
    </xf>
    <xf numFmtId="4" fontId="3" fillId="38" borderId="6" applyNumberFormat="0" applyProtection="0">
      <alignment horizontal="right" vertical="center"/>
    </xf>
    <xf numFmtId="4" fontId="3" fillId="39" borderId="6" applyNumberFormat="0" applyProtection="0">
      <alignment horizontal="right" vertical="center"/>
    </xf>
    <xf numFmtId="4" fontId="3" fillId="40" borderId="6" applyNumberFormat="0" applyProtection="0">
      <alignment horizontal="right" vertical="center"/>
    </xf>
    <xf numFmtId="4" fontId="3" fillId="41" borderId="6" applyNumberFormat="0" applyProtection="0">
      <alignment horizontal="right" vertical="center"/>
    </xf>
    <xf numFmtId="4" fontId="3" fillId="42" borderId="6" applyNumberFormat="0" applyProtection="0">
      <alignment horizontal="right" vertical="center"/>
    </xf>
    <xf numFmtId="4" fontId="3" fillId="43" borderId="6" applyNumberFormat="0" applyProtection="0">
      <alignment horizontal="right" vertical="center"/>
    </xf>
    <xf numFmtId="4" fontId="3" fillId="44" borderId="15" applyNumberFormat="0" applyProtection="0">
      <alignment horizontal="left" vertical="center" indent="1"/>
    </xf>
    <xf numFmtId="4" fontId="2" fillId="10" borderId="15" applyNumberFormat="0" applyProtection="0">
      <alignment horizontal="left" vertical="center" indent="1"/>
    </xf>
    <xf numFmtId="4" fontId="2" fillId="10" borderId="15" applyNumberFormat="0" applyProtection="0">
      <alignment horizontal="left" vertical="center" indent="1"/>
    </xf>
    <xf numFmtId="4" fontId="3" fillId="45" borderId="6" applyNumberFormat="0" applyProtection="0">
      <alignment horizontal="right" vertical="center"/>
    </xf>
    <xf numFmtId="4" fontId="3" fillId="46" borderId="15" applyNumberFormat="0" applyProtection="0">
      <alignment horizontal="left" vertical="center" indent="1"/>
    </xf>
    <xf numFmtId="4" fontId="3" fillId="45" borderId="15" applyNumberFormat="0" applyProtection="0">
      <alignment horizontal="left" vertical="center" indent="1"/>
    </xf>
    <xf numFmtId="0" fontId="3" fillId="10" borderId="14" applyNumberFormat="0" applyProtection="0">
      <alignment horizontal="left" vertical="top" indent="1"/>
    </xf>
    <xf numFmtId="0" fontId="3" fillId="45" borderId="14" applyNumberFormat="0" applyProtection="0">
      <alignment horizontal="left" vertical="top" indent="1"/>
    </xf>
    <xf numFmtId="0" fontId="3" fillId="7" borderId="14" applyNumberFormat="0" applyProtection="0">
      <alignment horizontal="left" vertical="top" indent="1"/>
    </xf>
    <xf numFmtId="0" fontId="3" fillId="46" borderId="6" applyNumberFormat="0" applyProtection="0">
      <alignment horizontal="left" vertical="center" indent="1"/>
    </xf>
    <xf numFmtId="0" fontId="3" fillId="46" borderId="14" applyNumberFormat="0" applyProtection="0">
      <alignment horizontal="left" vertical="top" indent="1"/>
    </xf>
    <xf numFmtId="0" fontId="3" fillId="47" borderId="16" applyNumberFormat="0">
      <protection locked="0"/>
    </xf>
    <xf numFmtId="4" fontId="21" fillId="48" borderId="14" applyNumberFormat="0" applyProtection="0">
      <alignment vertical="center"/>
    </xf>
    <xf numFmtId="4" fontId="6" fillId="49" borderId="5" applyNumberFormat="0" applyProtection="0">
      <alignment vertical="center"/>
    </xf>
    <xf numFmtId="4" fontId="21" fillId="5" borderId="14" applyNumberFormat="0" applyProtection="0">
      <alignment horizontal="left" vertical="center" indent="1"/>
    </xf>
    <xf numFmtId="0" fontId="21" fillId="48" borderId="14" applyNumberFormat="0" applyProtection="0">
      <alignment horizontal="left" vertical="top" indent="1"/>
    </xf>
    <xf numFmtId="0" fontId="21" fillId="45" borderId="14" applyNumberFormat="0" applyProtection="0">
      <alignment horizontal="left" vertical="top" indent="1"/>
    </xf>
    <xf numFmtId="4" fontId="22" fillId="50" borderId="15" applyNumberFormat="0" applyProtection="0">
      <alignment horizontal="left" vertical="center" indent="1"/>
    </xf>
    <xf numFmtId="0" fontId="3" fillId="51" borderId="5"/>
    <xf numFmtId="4" fontId="23" fillId="47" borderId="6" applyNumberFormat="0" applyProtection="0">
      <alignment horizontal="right" vertical="center"/>
    </xf>
    <xf numFmtId="0" fontId="24" fillId="0" borderId="0" applyNumberFormat="0" applyFill="0" applyBorder="0" applyAlignment="0" applyProtection="0"/>
    <xf numFmtId="0" fontId="13" fillId="0" borderId="17" applyNumberFormat="0" applyFill="0" applyAlignment="0" applyProtection="0"/>
    <xf numFmtId="0" fontId="25" fillId="0" borderId="0" applyNumberFormat="0" applyFill="0" applyBorder="0" applyAlignment="0" applyProtection="0"/>
  </cellStyleXfs>
  <cellXfs count="30">
    <xf numFmtId="0" fontId="0" fillId="0" borderId="0" xfId="0"/>
    <xf numFmtId="0" fontId="26" fillId="0" borderId="0" xfId="0" applyFont="1"/>
    <xf numFmtId="0" fontId="26" fillId="0" borderId="2" xfId="0" applyFont="1" applyBorder="1"/>
    <xf numFmtId="0" fontId="27" fillId="0" borderId="2" xfId="0" applyFont="1" applyBorder="1"/>
    <xf numFmtId="0" fontId="27" fillId="0" borderId="0" xfId="0" applyFont="1"/>
    <xf numFmtId="3" fontId="26" fillId="0" borderId="0" xfId="0" applyNumberFormat="1" applyFont="1"/>
    <xf numFmtId="3" fontId="26" fillId="0" borderId="1" xfId="0" applyNumberFormat="1" applyFont="1" applyFill="1" applyBorder="1" applyAlignment="1">
      <alignment horizontal="right"/>
    </xf>
    <xf numFmtId="0" fontId="26" fillId="0" borderId="0" xfId="0" applyFont="1" applyFill="1" applyBorder="1"/>
    <xf numFmtId="0" fontId="26" fillId="0" borderId="2" xfId="0" applyFont="1" applyFill="1" applyBorder="1"/>
    <xf numFmtId="0" fontId="27" fillId="0" borderId="4" xfId="0" applyFont="1" applyFill="1" applyBorder="1"/>
    <xf numFmtId="0" fontId="26" fillId="0" borderId="2" xfId="0" applyFont="1" applyFill="1" applyBorder="1" applyAlignment="1">
      <alignment wrapText="1"/>
    </xf>
    <xf numFmtId="3" fontId="26" fillId="0" borderId="0" xfId="0" applyNumberFormat="1" applyFont="1" applyFill="1" applyBorder="1" applyAlignment="1">
      <alignment horizontal="right"/>
    </xf>
    <xf numFmtId="3" fontId="26" fillId="0" borderId="1" xfId="0" applyNumberFormat="1" applyFont="1" applyFill="1" applyBorder="1" applyAlignment="1">
      <alignment horizontal="right" wrapText="1"/>
    </xf>
    <xf numFmtId="3" fontId="27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/>
    </xf>
    <xf numFmtId="3" fontId="27" fillId="0" borderId="3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horizontal="right"/>
    </xf>
    <xf numFmtId="0" fontId="27" fillId="0" borderId="2" xfId="0" applyFont="1" applyFill="1" applyBorder="1"/>
    <xf numFmtId="3" fontId="27" fillId="0" borderId="1" xfId="0" applyNumberFormat="1" applyFont="1" applyFill="1" applyBorder="1" applyAlignment="1">
      <alignment horizontal="right"/>
    </xf>
    <xf numFmtId="0" fontId="27" fillId="0" borderId="19" xfId="0" applyFont="1" applyBorder="1" applyAlignment="1">
      <alignment horizontal="center"/>
    </xf>
    <xf numFmtId="3" fontId="26" fillId="0" borderId="18" xfId="0" quotePrefix="1" applyNumberFormat="1" applyFont="1" applyFill="1" applyBorder="1" applyAlignment="1">
      <alignment horizontal="right"/>
    </xf>
    <xf numFmtId="0" fontId="27" fillId="0" borderId="19" xfId="0" applyFont="1" applyBorder="1"/>
    <xf numFmtId="14" fontId="26" fillId="0" borderId="18" xfId="0" applyNumberFormat="1" applyFont="1" applyBorder="1" applyAlignment="1">
      <alignment horizontal="right"/>
    </xf>
    <xf numFmtId="3" fontId="27" fillId="0" borderId="18" xfId="0" applyNumberFormat="1" applyFont="1" applyBorder="1" applyAlignment="1">
      <alignment horizontal="right"/>
    </xf>
    <xf numFmtId="0" fontId="27" fillId="0" borderId="19" xfId="0" applyFont="1" applyFill="1" applyBorder="1" applyAlignment="1">
      <alignment horizontal="center"/>
    </xf>
    <xf numFmtId="14" fontId="26" fillId="0" borderId="20" xfId="0" applyNumberFormat="1" applyFont="1" applyFill="1" applyBorder="1" applyAlignment="1">
      <alignment horizontal="right"/>
    </xf>
    <xf numFmtId="0" fontId="27" fillId="0" borderId="19" xfId="0" applyFont="1" applyFill="1" applyBorder="1"/>
    <xf numFmtId="0" fontId="27" fillId="0" borderId="18" xfId="0" applyFont="1" applyFill="1" applyBorder="1" applyAlignment="1">
      <alignment horizontal="right"/>
    </xf>
    <xf numFmtId="3" fontId="27" fillId="0" borderId="18" xfId="0" applyNumberFormat="1" applyFont="1" applyFill="1" applyBorder="1" applyAlignment="1">
      <alignment horizontal="right"/>
    </xf>
    <xf numFmtId="0" fontId="27" fillId="0" borderId="21" xfId="0" applyFont="1" applyFill="1" applyBorder="1"/>
  </cellXfs>
  <cellStyles count="112">
    <cellStyle name="Accent1 - 20%" xfId="15"/>
    <cellStyle name="Accent1 - 40%" xfId="16"/>
    <cellStyle name="Accent1 - 60%" xfId="17"/>
    <cellStyle name="Accent1 2" xfId="18"/>
    <cellStyle name="Accent1 3" xfId="19"/>
    <cellStyle name="Accent1 4" xfId="20"/>
    <cellStyle name="Accent1 5" xfId="21"/>
    <cellStyle name="Accent1 6" xfId="22"/>
    <cellStyle name="Accent2 - 20%" xfId="23"/>
    <cellStyle name="Accent2 - 40%" xfId="24"/>
    <cellStyle name="Accent2 - 60%" xfId="25"/>
    <cellStyle name="Accent2 2" xfId="26"/>
    <cellStyle name="Accent2 3" xfId="27"/>
    <cellStyle name="Accent2 4" xfId="28"/>
    <cellStyle name="Accent2 5" xfId="29"/>
    <cellStyle name="Accent2 6" xfId="30"/>
    <cellStyle name="Accent3 - 20%" xfId="31"/>
    <cellStyle name="Accent3 - 40%" xfId="32"/>
    <cellStyle name="Accent3 - 60%" xfId="33"/>
    <cellStyle name="Accent3 2" xfId="34"/>
    <cellStyle name="Accent3 3" xfId="35"/>
    <cellStyle name="Accent3 4" xfId="36"/>
    <cellStyle name="Accent3 5" xfId="37"/>
    <cellStyle name="Accent3 6" xfId="38"/>
    <cellStyle name="Accent4 - 20%" xfId="39"/>
    <cellStyle name="Accent4 - 40%" xfId="40"/>
    <cellStyle name="Accent4 - 60%" xfId="41"/>
    <cellStyle name="Accent4 2" xfId="42"/>
    <cellStyle name="Accent4 3" xfId="43"/>
    <cellStyle name="Accent4 4" xfId="44"/>
    <cellStyle name="Accent4 5" xfId="45"/>
    <cellStyle name="Accent4 6" xfId="46"/>
    <cellStyle name="Accent5 - 20%" xfId="47"/>
    <cellStyle name="Accent5 - 40%" xfId="48"/>
    <cellStyle name="Accent5 - 60%" xfId="49"/>
    <cellStyle name="Accent5 2" xfId="50"/>
    <cellStyle name="Accent5 3" xfId="51"/>
    <cellStyle name="Accent5 4" xfId="52"/>
    <cellStyle name="Accent5 5" xfId="53"/>
    <cellStyle name="Accent5 6" xfId="54"/>
    <cellStyle name="Accent6 - 20%" xfId="55"/>
    <cellStyle name="Accent6 - 40%" xfId="56"/>
    <cellStyle name="Accent6 - 60%" xfId="57"/>
    <cellStyle name="Accent6 2" xfId="58"/>
    <cellStyle name="Accent6 3" xfId="59"/>
    <cellStyle name="Accent6 4" xfId="60"/>
    <cellStyle name="Accent6 5" xfId="61"/>
    <cellStyle name="Accent6 6" xfId="62"/>
    <cellStyle name="Bad 2" xfId="63"/>
    <cellStyle name="Calculation 2" xfId="64"/>
    <cellStyle name="Check Cell 2" xfId="65"/>
    <cellStyle name="Emphasis 1" xfId="66"/>
    <cellStyle name="Emphasis 2" xfId="67"/>
    <cellStyle name="Emphasis 3" xfId="68"/>
    <cellStyle name="Good 2" xfId="69"/>
    <cellStyle name="Heading 1 2" xfId="70"/>
    <cellStyle name="Heading 2 2" xfId="71"/>
    <cellStyle name="Heading 3 2" xfId="72"/>
    <cellStyle name="Heading 4 2" xfId="73"/>
    <cellStyle name="Input 2" xfId="74"/>
    <cellStyle name="Linked Cell 2" xfId="75"/>
    <cellStyle name="Neutral 2" xfId="76"/>
    <cellStyle name="Normal" xfId="0" builtinId="0"/>
    <cellStyle name="Normal 10" xfId="1"/>
    <cellStyle name="Normal 2" xfId="3"/>
    <cellStyle name="Normal 2 2" xfId="10"/>
    <cellStyle name="Note 2" xfId="77"/>
    <cellStyle name="Output 2" xfId="78"/>
    <cellStyle name="SAPBEXaggData" xfId="2"/>
    <cellStyle name="SAPBEXaggDataEmph" xfId="4"/>
    <cellStyle name="SAPBEXaggItem" xfId="11"/>
    <cellStyle name="SAPBEXaggItemX" xfId="79"/>
    <cellStyle name="SAPBEXchaText" xfId="13"/>
    <cellStyle name="SAPBEXexcBad7" xfId="80"/>
    <cellStyle name="SAPBEXexcBad8" xfId="81"/>
    <cellStyle name="SAPBEXexcBad9" xfId="82"/>
    <cellStyle name="SAPBEXexcCritical4" xfId="83"/>
    <cellStyle name="SAPBEXexcCritical5" xfId="84"/>
    <cellStyle name="SAPBEXexcCritical6" xfId="85"/>
    <cellStyle name="SAPBEXexcGood1" xfId="86"/>
    <cellStyle name="SAPBEXexcGood2" xfId="87"/>
    <cellStyle name="SAPBEXexcGood3" xfId="88"/>
    <cellStyle name="SAPBEXfilterDrill" xfId="89"/>
    <cellStyle name="SAPBEXfilterItem" xfId="90"/>
    <cellStyle name="SAPBEXfilterText" xfId="91"/>
    <cellStyle name="SAPBEXformats" xfId="92"/>
    <cellStyle name="SAPBEXheaderItem" xfId="93"/>
    <cellStyle name="SAPBEXheaderText" xfId="94"/>
    <cellStyle name="SAPBEXHLevel0" xfId="6"/>
    <cellStyle name="SAPBEXHLevel0X" xfId="95"/>
    <cellStyle name="SAPBEXHLevel1" xfId="8"/>
    <cellStyle name="SAPBEXHLevel1X" xfId="96"/>
    <cellStyle name="SAPBEXHLevel2" xfId="9"/>
    <cellStyle name="SAPBEXHLevel2X" xfId="97"/>
    <cellStyle name="SAPBEXHLevel3" xfId="98"/>
    <cellStyle name="SAPBEXHLevel3X" xfId="99"/>
    <cellStyle name="SAPBEXinputData" xfId="100"/>
    <cellStyle name="SAPBEXItemHeader" xfId="14"/>
    <cellStyle name="SAPBEXresData" xfId="101"/>
    <cellStyle name="SAPBEXresDataEmph" xfId="102"/>
    <cellStyle name="SAPBEXresItem" xfId="103"/>
    <cellStyle name="SAPBEXresItemX" xfId="104"/>
    <cellStyle name="SAPBEXstdData" xfId="7"/>
    <cellStyle name="SAPBEXstdDataEmph" xfId="5"/>
    <cellStyle name="SAPBEXstdItem" xfId="12"/>
    <cellStyle name="SAPBEXstdItemX" xfId="105"/>
    <cellStyle name="SAPBEXtitle" xfId="106"/>
    <cellStyle name="SAPBEXunassignedItem" xfId="107"/>
    <cellStyle name="SAPBEXundefined" xfId="108"/>
    <cellStyle name="Sheet Title" xfId="109"/>
    <cellStyle name="Total 2" xfId="110"/>
    <cellStyle name="Warning Text 2" xfId="1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3"/>
  <sheetViews>
    <sheetView tabSelected="1" workbookViewId="0"/>
  </sheetViews>
  <sheetFormatPr defaultRowHeight="12.75"/>
  <cols>
    <col min="1" max="1" width="71.5703125" style="1" bestFit="1" customWidth="1"/>
    <col min="2" max="2" width="11.7109375" style="11" customWidth="1"/>
    <col min="3" max="4" width="9.140625" style="1" customWidth="1"/>
    <col min="5" max="16384" width="9.140625" style="1"/>
  </cols>
  <sheetData>
    <row r="1" spans="1:2" ht="13.5" thickBot="1">
      <c r="A1" s="19" t="s">
        <v>1</v>
      </c>
      <c r="B1" s="20" t="s">
        <v>0</v>
      </c>
    </row>
    <row r="2" spans="1:2" ht="13.5" thickBot="1">
      <c r="A2" s="2"/>
      <c r="B2" s="22">
        <v>40359</v>
      </c>
    </row>
    <row r="3" spans="1:2" ht="13.5" thickBot="1">
      <c r="A3" s="21" t="s">
        <v>2</v>
      </c>
      <c r="B3" s="22"/>
    </row>
    <row r="4" spans="1:2" s="4" customFormat="1">
      <c r="A4" s="3" t="s">
        <v>3</v>
      </c>
      <c r="B4" s="13">
        <f>SUM(B5:B10)</f>
        <v>2989102.557</v>
      </c>
    </row>
    <row r="5" spans="1:2">
      <c r="A5" s="2" t="s">
        <v>4</v>
      </c>
      <c r="B5" s="6">
        <v>341.20299999999997</v>
      </c>
    </row>
    <row r="6" spans="1:2">
      <c r="A6" s="2" t="s">
        <v>5</v>
      </c>
      <c r="B6" s="6">
        <v>2389534.0180000002</v>
      </c>
    </row>
    <row r="7" spans="1:2">
      <c r="A7" s="2" t="s">
        <v>6</v>
      </c>
      <c r="B7" s="6">
        <v>602.351</v>
      </c>
    </row>
    <row r="8" spans="1:2">
      <c r="A8" s="2" t="s">
        <v>7</v>
      </c>
      <c r="B8" s="6">
        <v>539109.46200000006</v>
      </c>
    </row>
    <row r="9" spans="1:2">
      <c r="A9" s="2" t="s">
        <v>8</v>
      </c>
      <c r="B9" s="6">
        <v>59487.029000000002</v>
      </c>
    </row>
    <row r="10" spans="1:2">
      <c r="A10" s="2" t="s">
        <v>9</v>
      </c>
      <c r="B10" s="6">
        <v>28.494</v>
      </c>
    </row>
    <row r="11" spans="1:2" s="4" customFormat="1">
      <c r="A11" s="3" t="s">
        <v>10</v>
      </c>
      <c r="B11" s="13">
        <f>SUM(B12:B18)</f>
        <v>53534.283000000003</v>
      </c>
    </row>
    <row r="12" spans="1:2">
      <c r="A12" s="2" t="s">
        <v>11</v>
      </c>
      <c r="B12" s="6">
        <v>0</v>
      </c>
    </row>
    <row r="13" spans="1:2">
      <c r="A13" s="2" t="s">
        <v>12</v>
      </c>
      <c r="B13" s="6">
        <v>14284.706</v>
      </c>
    </row>
    <row r="14" spans="1:2">
      <c r="A14" s="2" t="s">
        <v>8</v>
      </c>
      <c r="B14" s="6">
        <v>2617.7840000000001</v>
      </c>
    </row>
    <row r="15" spans="1:2">
      <c r="A15" s="2" t="s">
        <v>13</v>
      </c>
      <c r="B15" s="6">
        <v>7725.8869999999997</v>
      </c>
    </row>
    <row r="16" spans="1:2">
      <c r="A16" s="2" t="s">
        <v>14</v>
      </c>
      <c r="B16" s="6">
        <v>10394.521000000001</v>
      </c>
    </row>
    <row r="17" spans="1:5">
      <c r="A17" s="2" t="s">
        <v>15</v>
      </c>
      <c r="B17" s="6">
        <v>26.809000000000001</v>
      </c>
    </row>
    <row r="18" spans="1:5" ht="13.5" thickBot="1">
      <c r="A18" s="2" t="s">
        <v>16</v>
      </c>
      <c r="B18" s="6">
        <v>18484.576000000001</v>
      </c>
    </row>
    <row r="19" spans="1:5" s="4" customFormat="1" ht="13.5" thickBot="1">
      <c r="A19" s="21" t="s">
        <v>17</v>
      </c>
      <c r="B19" s="23">
        <f>B4+B11</f>
        <v>3042636.84</v>
      </c>
    </row>
    <row r="20" spans="1:5" ht="13.5" thickBot="1">
      <c r="A20" s="2"/>
      <c r="B20" s="6"/>
    </row>
    <row r="21" spans="1:5" s="4" customFormat="1" ht="13.5" thickBot="1">
      <c r="A21" s="21" t="s">
        <v>18</v>
      </c>
      <c r="B21" s="23">
        <f>SUM(B22:B25)</f>
        <v>1406592.1309999998</v>
      </c>
    </row>
    <row r="22" spans="1:5">
      <c r="A22" s="2" t="s">
        <v>19</v>
      </c>
      <c r="B22" s="6">
        <v>793259.09499999997</v>
      </c>
    </row>
    <row r="23" spans="1:5">
      <c r="A23" s="2" t="s">
        <v>20</v>
      </c>
      <c r="B23" s="6">
        <v>590386.74800000002</v>
      </c>
    </row>
    <row r="24" spans="1:5">
      <c r="A24" s="2" t="s">
        <v>21</v>
      </c>
      <c r="B24" s="6">
        <v>-2742.33</v>
      </c>
    </row>
    <row r="25" spans="1:5" ht="13.5" thickBot="1">
      <c r="A25" s="2" t="s">
        <v>22</v>
      </c>
      <c r="B25" s="14">
        <v>25688.617999999999</v>
      </c>
      <c r="E25" s="5"/>
    </row>
    <row r="26" spans="1:5" s="4" customFormat="1" ht="13.5" thickBot="1">
      <c r="A26" s="21" t="s">
        <v>23</v>
      </c>
      <c r="B26" s="23">
        <f>B27+B31</f>
        <v>1636044.8560000001</v>
      </c>
    </row>
    <row r="27" spans="1:5" s="4" customFormat="1">
      <c r="A27" s="3" t="s">
        <v>24</v>
      </c>
      <c r="B27" s="13">
        <f>SUM(B28:B30)</f>
        <v>1202894.2150000001</v>
      </c>
    </row>
    <row r="28" spans="1:5">
      <c r="A28" s="2" t="s">
        <v>25</v>
      </c>
      <c r="B28" s="6">
        <v>17471.8</v>
      </c>
    </row>
    <row r="29" spans="1:5">
      <c r="A29" s="2" t="s">
        <v>26</v>
      </c>
      <c r="B29" s="6">
        <v>1110200.6629999999</v>
      </c>
    </row>
    <row r="30" spans="1:5">
      <c r="A30" s="2" t="s">
        <v>27</v>
      </c>
      <c r="B30" s="6">
        <v>75221.751999999993</v>
      </c>
    </row>
    <row r="31" spans="1:5" s="4" customFormat="1">
      <c r="A31" s="3" t="s">
        <v>28</v>
      </c>
      <c r="B31" s="13">
        <f>SUM(B32:B35)</f>
        <v>433150.641</v>
      </c>
    </row>
    <row r="32" spans="1:5">
      <c r="A32" s="2" t="s">
        <v>29</v>
      </c>
      <c r="B32" s="6">
        <v>272538.38699999999</v>
      </c>
    </row>
    <row r="33" spans="1:2">
      <c r="A33" s="2" t="s">
        <v>30</v>
      </c>
      <c r="B33" s="6">
        <v>89920.932000000001</v>
      </c>
    </row>
    <row r="34" spans="1:2">
      <c r="A34" s="2" t="s">
        <v>31</v>
      </c>
      <c r="B34" s="6">
        <v>45313.722000000002</v>
      </c>
    </row>
    <row r="35" spans="1:2" ht="13.5" thickBot="1">
      <c r="A35" s="2" t="s">
        <v>16</v>
      </c>
      <c r="B35" s="6">
        <v>25377.599999999999</v>
      </c>
    </row>
    <row r="36" spans="1:2" s="4" customFormat="1" ht="13.5" thickBot="1">
      <c r="A36" s="21" t="s">
        <v>32</v>
      </c>
      <c r="B36" s="23">
        <f>B21+B26</f>
        <v>3042636.9869999997</v>
      </c>
    </row>
    <row r="37" spans="1:2">
      <c r="B37" s="16">
        <f>B36-B19</f>
        <v>0.14699999988079071</v>
      </c>
    </row>
    <row r="38" spans="1:2" s="7" customFormat="1" ht="13.5" thickBot="1">
      <c r="B38" s="11"/>
    </row>
    <row r="39" spans="1:2" s="7" customFormat="1" ht="13.5" thickBot="1">
      <c r="A39" s="24" t="s">
        <v>33</v>
      </c>
      <c r="B39" s="20" t="s">
        <v>0</v>
      </c>
    </row>
    <row r="40" spans="1:2" s="7" customFormat="1" ht="13.5" thickBot="1">
      <c r="A40" s="8"/>
      <c r="B40" s="25">
        <v>40359</v>
      </c>
    </row>
    <row r="41" spans="1:2" s="7" customFormat="1" ht="13.5" thickBot="1">
      <c r="A41" s="26" t="s">
        <v>34</v>
      </c>
      <c r="B41" s="27"/>
    </row>
    <row r="42" spans="1:2" s="7" customFormat="1">
      <c r="A42" s="8" t="s">
        <v>35</v>
      </c>
      <c r="B42" s="6">
        <v>75724.334090000004</v>
      </c>
    </row>
    <row r="43" spans="1:2" s="7" customFormat="1">
      <c r="A43" s="8" t="s">
        <v>36</v>
      </c>
      <c r="B43" s="6">
        <v>8749.2771300000004</v>
      </c>
    </row>
    <row r="44" spans="1:2">
      <c r="A44" s="8" t="s">
        <v>37</v>
      </c>
      <c r="B44" s="6">
        <v>-203.38584</v>
      </c>
    </row>
    <row r="45" spans="1:2">
      <c r="A45" s="9" t="s">
        <v>38</v>
      </c>
      <c r="B45" s="15">
        <f>SUM(B42:B44)</f>
        <v>84270.225380000003</v>
      </c>
    </row>
    <row r="46" spans="1:2">
      <c r="A46" s="8" t="s">
        <v>39</v>
      </c>
      <c r="B46" s="6">
        <v>82.215990000000005</v>
      </c>
    </row>
    <row r="47" spans="1:2" ht="25.5">
      <c r="A47" s="10" t="s">
        <v>40</v>
      </c>
      <c r="B47" s="12">
        <v>7902.6503899999998</v>
      </c>
    </row>
    <row r="48" spans="1:2" ht="25.5">
      <c r="A48" s="10" t="s">
        <v>41</v>
      </c>
      <c r="B48" s="12">
        <v>-541.01440000000002</v>
      </c>
    </row>
    <row r="49" spans="1:2" ht="25.5">
      <c r="A49" s="10" t="s">
        <v>42</v>
      </c>
      <c r="B49" s="12">
        <v>-7947.6514999999999</v>
      </c>
    </row>
    <row r="50" spans="1:2">
      <c r="A50" s="9" t="s">
        <v>43</v>
      </c>
      <c r="B50" s="15">
        <f>SUM(B45:B49)</f>
        <v>83766.425859999988</v>
      </c>
    </row>
    <row r="51" spans="1:2">
      <c r="A51" s="8" t="s">
        <v>44</v>
      </c>
      <c r="B51" s="12">
        <v>-2068.6826499999997</v>
      </c>
    </row>
    <row r="52" spans="1:2">
      <c r="A52" s="8" t="s">
        <v>45</v>
      </c>
      <c r="B52" s="12">
        <v>-327.42278999999996</v>
      </c>
    </row>
    <row r="53" spans="1:2">
      <c r="A53" s="8" t="s">
        <v>46</v>
      </c>
      <c r="B53" s="12">
        <v>-2127.6134200000001</v>
      </c>
    </row>
    <row r="54" spans="1:2">
      <c r="A54" s="8" t="s">
        <v>47</v>
      </c>
      <c r="B54" s="12">
        <v>-5957.4422400000003</v>
      </c>
    </row>
    <row r="55" spans="1:2">
      <c r="A55" s="8" t="s">
        <v>48</v>
      </c>
      <c r="B55" s="12">
        <v>-1.4504000000000001</v>
      </c>
    </row>
    <row r="56" spans="1:2">
      <c r="A56" s="17" t="s">
        <v>49</v>
      </c>
      <c r="B56" s="18">
        <f>SUM(B51:B55)</f>
        <v>-10482.611500000001</v>
      </c>
    </row>
    <row r="57" spans="1:2">
      <c r="A57" s="9" t="s">
        <v>50</v>
      </c>
      <c r="B57" s="15">
        <f>SUM(B50:B55)</f>
        <v>73283.814359999989</v>
      </c>
    </row>
    <row r="58" spans="1:2">
      <c r="A58" s="8" t="s">
        <v>51</v>
      </c>
      <c r="B58" s="6">
        <v>-3101.7012500000001</v>
      </c>
    </row>
    <row r="59" spans="1:2">
      <c r="A59" s="17" t="s">
        <v>52</v>
      </c>
      <c r="B59" s="18">
        <f>SUM(B57:B58)</f>
        <v>70182.113109999991</v>
      </c>
    </row>
    <row r="60" spans="1:2">
      <c r="A60" s="8" t="s">
        <v>53</v>
      </c>
      <c r="B60" s="6">
        <v>11.11612</v>
      </c>
    </row>
    <row r="61" spans="1:2">
      <c r="A61" s="8" t="s">
        <v>54</v>
      </c>
      <c r="B61" s="6">
        <v>-13450.0393</v>
      </c>
    </row>
    <row r="62" spans="1:2">
      <c r="A62" s="8" t="s">
        <v>55</v>
      </c>
      <c r="B62" s="6">
        <v>-221.74504000000002</v>
      </c>
    </row>
    <row r="63" spans="1:2">
      <c r="A63" s="9" t="s">
        <v>56</v>
      </c>
      <c r="B63" s="15">
        <f>SUM(B59:B62)</f>
        <v>56521.444889999992</v>
      </c>
    </row>
    <row r="64" spans="1:2">
      <c r="A64" s="8" t="s">
        <v>57</v>
      </c>
      <c r="B64" s="12">
        <v>8790.5665800000006</v>
      </c>
    </row>
    <row r="65" spans="1:2">
      <c r="A65" s="8" t="s">
        <v>58</v>
      </c>
      <c r="B65" s="12">
        <v>-26923.25706</v>
      </c>
    </row>
    <row r="66" spans="1:2">
      <c r="A66" s="8" t="s">
        <v>59</v>
      </c>
      <c r="B66" s="12">
        <v>-4594.2478099999998</v>
      </c>
    </row>
    <row r="67" spans="1:2">
      <c r="A67" s="8" t="s">
        <v>60</v>
      </c>
      <c r="B67" s="12">
        <v>-7398.2737100000004</v>
      </c>
    </row>
    <row r="68" spans="1:2">
      <c r="A68" s="9" t="s">
        <v>61</v>
      </c>
      <c r="B68" s="15">
        <f>SUM(B64:B67)</f>
        <v>-30125.212</v>
      </c>
    </row>
    <row r="69" spans="1:2">
      <c r="A69" s="9" t="s">
        <v>62</v>
      </c>
      <c r="B69" s="15">
        <f>B63+B68</f>
        <v>26396.232889999992</v>
      </c>
    </row>
    <row r="70" spans="1:2">
      <c r="A70" s="8" t="s">
        <v>63</v>
      </c>
      <c r="B70" s="12">
        <v>-707.6</v>
      </c>
    </row>
    <row r="71" spans="1:2">
      <c r="A71" s="8" t="s">
        <v>64</v>
      </c>
      <c r="B71" s="6">
        <v>0</v>
      </c>
    </row>
    <row r="72" spans="1:2" ht="13.5" thickBot="1">
      <c r="A72" s="17" t="s">
        <v>65</v>
      </c>
      <c r="B72" s="18">
        <f>B70+B71</f>
        <v>-707.6</v>
      </c>
    </row>
    <row r="73" spans="1:2" ht="13.5" thickBot="1">
      <c r="A73" s="29" t="s">
        <v>66</v>
      </c>
      <c r="B73" s="28">
        <f>B69+B72</f>
        <v>25688.632889999993</v>
      </c>
    </row>
  </sheetData>
  <pageMargins left="0.74803149606299213" right="0.43307086614173229" top="0.74803149606299213" bottom="0.6692913385826772" header="0.51181102362204722" footer="0.51181102362204722"/>
  <pageSetup paperSize="9" scale="78" orientation="portrait" cellComments="asDisplayed" r:id="rId1"/>
  <headerFooter alignWithMargins="0">
    <oddHeader>&amp;LCofinimmo SA - BE 0426.184.049</oddHeader>
    <oddFooter>&amp;C&amp;A&amp;R&amp;P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</vt:lpstr>
      <vt:lpstr>'2010'!Print_Area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PMI</dc:creator>
  <cp:lastModifiedBy>egrauls</cp:lastModifiedBy>
  <cp:lastPrinted>2014-11-07T12:08:34Z</cp:lastPrinted>
  <dcterms:created xsi:type="dcterms:W3CDTF">2013-12-31T08:45:56Z</dcterms:created>
  <dcterms:modified xsi:type="dcterms:W3CDTF">2014-11-07T13:05:53Z</dcterms:modified>
</cp:coreProperties>
</file>